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ieson\Downloads\"/>
    </mc:Choice>
  </mc:AlternateContent>
  <xr:revisionPtr revIDLastSave="0" documentId="13_ncr:1_{80A326BB-F260-4386-8CCB-483A9DB96F30}" xr6:coauthVersionLast="47" xr6:coauthVersionMax="47" xr10:uidLastSave="{00000000-0000-0000-0000-000000000000}"/>
  <bookViews>
    <workbookView xWindow="-38510" yWindow="-110" windowWidth="38620" windowHeight="21100" xr2:uid="{E33131F9-5457-4933-BCB5-C52787109E5C}"/>
  </bookViews>
  <sheets>
    <sheet name="Ethern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H41" i="1"/>
  <c r="H40" i="1"/>
  <c r="H39" i="1"/>
  <c r="H38" i="1"/>
  <c r="H37" i="1"/>
  <c r="H36" i="1"/>
  <c r="H35" i="1"/>
  <c r="H34" i="1"/>
  <c r="H33" i="1"/>
  <c r="H32" i="1"/>
  <c r="H31" i="1"/>
  <c r="C42" i="1"/>
  <c r="C41" i="1"/>
  <c r="C40" i="1"/>
  <c r="C39" i="1"/>
  <c r="C38" i="1"/>
  <c r="C37" i="1"/>
  <c r="C36" i="1"/>
  <c r="C35" i="1"/>
  <c r="C34" i="1"/>
  <c r="C33" i="1"/>
  <c r="C32" i="1"/>
  <c r="C31" i="1"/>
</calcChain>
</file>

<file path=xl/sharedStrings.xml><?xml version="1.0" encoding="utf-8"?>
<sst xmlns="http://schemas.openxmlformats.org/spreadsheetml/2006/main" count="80" uniqueCount="44">
  <si>
    <t>Name</t>
  </si>
  <si>
    <t>Signal Length (mil)</t>
  </si>
  <si>
    <t>R_EMAC0_RXC</t>
  </si>
  <si>
    <t>R_EMAC0_RXCTL</t>
  </si>
  <si>
    <t>R_EMAC0_RXD0</t>
  </si>
  <si>
    <t>R_EMAC0_RXD1</t>
  </si>
  <si>
    <t>R_EMAC0_RXD2</t>
  </si>
  <si>
    <t>R_EMAC0_RXD3</t>
  </si>
  <si>
    <t>R_EMAC0_TXC</t>
  </si>
  <si>
    <t>R_EMAC0_TXCTL</t>
  </si>
  <si>
    <t>R_EMAC0_TXD0</t>
  </si>
  <si>
    <t>R_EMAC0_TXD1</t>
  </si>
  <si>
    <t>R_EMAC0_TXD2</t>
  </si>
  <si>
    <t>R_EMAC0_TXD3</t>
  </si>
  <si>
    <t>AM57_EMAC0</t>
  </si>
  <si>
    <t>AM57_EMAC1</t>
  </si>
  <si>
    <t>R_EMAC1_RXC</t>
  </si>
  <si>
    <t>R_EMAC1_RXCTL</t>
  </si>
  <si>
    <t>R_EMAC1_RXD0</t>
  </si>
  <si>
    <t>R_EMAC1_RXD1</t>
  </si>
  <si>
    <t>R_EMAC1_RXD2</t>
  </si>
  <si>
    <t>R_EMAC1_RXD3</t>
  </si>
  <si>
    <t>R_EMAC1_TXC</t>
  </si>
  <si>
    <t>R_EMAC1_TXCTL</t>
  </si>
  <si>
    <t>R_EMAC1_TXD0</t>
  </si>
  <si>
    <t>R_EMAC1_TXD1</t>
  </si>
  <si>
    <t>R_EMAC1_TXD2</t>
  </si>
  <si>
    <t>R_EMAC1_TXD3</t>
  </si>
  <si>
    <t>AM57_TXR_EMAC0</t>
  </si>
  <si>
    <t>AM57_TXR_EMAC1</t>
  </si>
  <si>
    <t>EMAC0_TXC</t>
  </si>
  <si>
    <t>EMAC0_TXCTL</t>
  </si>
  <si>
    <t>EMAC0_TXD0</t>
  </si>
  <si>
    <t>EMAC0_TXD1</t>
  </si>
  <si>
    <t>EMAC0_TXD2</t>
  </si>
  <si>
    <t>EMAC0_TXD3</t>
  </si>
  <si>
    <t>EMAC1_TXC</t>
  </si>
  <si>
    <t>EMAC1_TXCTL</t>
  </si>
  <si>
    <t>EMAC1_TXD0</t>
  </si>
  <si>
    <t>EMAC1_TXD1</t>
  </si>
  <si>
    <t>EMAC1_TXD2</t>
  </si>
  <si>
    <t>EMAC1_TXD3</t>
  </si>
  <si>
    <t>Summed Values</t>
  </si>
  <si>
    <t>Schematic Net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</si>
</sst>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C1202-C743-4AA4-8CCB-4BE03BE0A745}">
  <dimension ref="A1:H42"/>
  <sheetViews>
    <sheetView tabSelected="1" workbookViewId="0">
      <selection activeCell="N36" sqref="N36"/>
    </sheetView>
  </sheetViews>
  <sheetFormatPr defaultRowHeight="15" x14ac:dyDescent="0.25"/>
  <cols>
    <col min="1" max="1" width="19.140625" bestFit="1" customWidth="1"/>
    <col min="2" max="2" width="15.140625" bestFit="1" customWidth="1"/>
    <col min="3" max="3" width="17.5703125" bestFit="1" customWidth="1"/>
    <col min="4" max="4" width="8.7109375" customWidth="1"/>
    <col min="5" max="5" width="9.28515625" customWidth="1"/>
    <col min="6" max="6" width="19.140625" bestFit="1" customWidth="1"/>
    <col min="7" max="7" width="15.140625" bestFit="1" customWidth="1"/>
    <col min="8" max="8" width="17.5703125" bestFit="1" customWidth="1"/>
    <col min="9" max="9" width="18.28515625" bestFit="1" customWidth="1"/>
    <col min="10" max="10" width="12.5703125" bestFit="1" customWidth="1"/>
    <col min="11" max="11" width="15.42578125" bestFit="1" customWidth="1"/>
    <col min="12" max="12" width="11.28515625" bestFit="1" customWidth="1"/>
    <col min="13" max="13" width="17.5703125" bestFit="1" customWidth="1"/>
    <col min="14" max="14" width="28.28515625" bestFit="1" customWidth="1"/>
    <col min="15" max="15" width="18.28515625" bestFit="1" customWidth="1"/>
    <col min="16" max="16" width="25.85546875" bestFit="1" customWidth="1"/>
  </cols>
  <sheetData>
    <row r="1" spans="1:8" x14ac:dyDescent="0.25">
      <c r="A1" t="s">
        <v>43</v>
      </c>
      <c r="F1" t="s">
        <v>43</v>
      </c>
    </row>
    <row r="2" spans="1:8" x14ac:dyDescent="0.25">
      <c r="A2" t="s">
        <v>14</v>
      </c>
      <c r="F2" t="s">
        <v>15</v>
      </c>
    </row>
    <row r="3" spans="1:8" x14ac:dyDescent="0.25">
      <c r="B3" t="s">
        <v>0</v>
      </c>
      <c r="C3" t="s">
        <v>1</v>
      </c>
      <c r="G3" t="s">
        <v>0</v>
      </c>
      <c r="H3" t="s">
        <v>1</v>
      </c>
    </row>
    <row r="4" spans="1:8" x14ac:dyDescent="0.25">
      <c r="B4" t="s">
        <v>2</v>
      </c>
      <c r="C4">
        <v>1800.279</v>
      </c>
      <c r="G4" t="s">
        <v>16</v>
      </c>
      <c r="H4">
        <v>1197.729</v>
      </c>
    </row>
    <row r="5" spans="1:8" x14ac:dyDescent="0.25">
      <c r="B5" t="s">
        <v>3</v>
      </c>
      <c r="C5">
        <v>1838.4369999999999</v>
      </c>
      <c r="G5" t="s">
        <v>17</v>
      </c>
      <c r="H5">
        <v>1187.9459999999999</v>
      </c>
    </row>
    <row r="6" spans="1:8" x14ac:dyDescent="0.25">
      <c r="B6" t="s">
        <v>4</v>
      </c>
      <c r="C6">
        <v>1842.18</v>
      </c>
      <c r="G6" t="s">
        <v>18</v>
      </c>
      <c r="H6">
        <v>1205.6300000000001</v>
      </c>
    </row>
    <row r="7" spans="1:8" x14ac:dyDescent="0.25">
      <c r="B7" t="s">
        <v>5</v>
      </c>
      <c r="C7">
        <v>1839.2719999999999</v>
      </c>
      <c r="G7" t="s">
        <v>19</v>
      </c>
      <c r="H7">
        <v>1191.106</v>
      </c>
    </row>
    <row r="8" spans="1:8" x14ac:dyDescent="0.25">
      <c r="B8" t="s">
        <v>6</v>
      </c>
      <c r="C8">
        <v>1843.0509999999999</v>
      </c>
      <c r="G8" t="s">
        <v>20</v>
      </c>
      <c r="H8">
        <v>1202.5050000000001</v>
      </c>
    </row>
    <row r="9" spans="1:8" x14ac:dyDescent="0.25">
      <c r="B9" t="s">
        <v>7</v>
      </c>
      <c r="C9">
        <v>1842.28</v>
      </c>
      <c r="G9" t="s">
        <v>21</v>
      </c>
      <c r="H9">
        <v>1187.73</v>
      </c>
    </row>
    <row r="10" spans="1:8" x14ac:dyDescent="0.25">
      <c r="B10" t="s">
        <v>8</v>
      </c>
      <c r="C10">
        <v>1841.01</v>
      </c>
      <c r="G10" t="s">
        <v>22</v>
      </c>
      <c r="H10">
        <v>862.33799999999997</v>
      </c>
    </row>
    <row r="11" spans="1:8" x14ac:dyDescent="0.25">
      <c r="B11" t="s">
        <v>9</v>
      </c>
      <c r="C11">
        <v>1841.3409999999999</v>
      </c>
      <c r="G11" t="s">
        <v>23</v>
      </c>
      <c r="H11">
        <v>859.36800000000005</v>
      </c>
    </row>
    <row r="12" spans="1:8" x14ac:dyDescent="0.25">
      <c r="B12" t="s">
        <v>10</v>
      </c>
      <c r="C12">
        <v>1850.3340000000001</v>
      </c>
      <c r="G12" t="s">
        <v>24</v>
      </c>
      <c r="H12">
        <v>861.76400000000001</v>
      </c>
    </row>
    <row r="13" spans="1:8" x14ac:dyDescent="0.25">
      <c r="B13" t="s">
        <v>11</v>
      </c>
      <c r="C13">
        <v>1840.7180000000001</v>
      </c>
      <c r="G13" t="s">
        <v>25</v>
      </c>
      <c r="H13">
        <v>861.20500000000004</v>
      </c>
    </row>
    <row r="14" spans="1:8" x14ac:dyDescent="0.25">
      <c r="B14" t="s">
        <v>12</v>
      </c>
      <c r="C14">
        <v>1841.3710000000001</v>
      </c>
      <c r="G14" t="s">
        <v>26</v>
      </c>
      <c r="H14">
        <v>864.46199999999999</v>
      </c>
    </row>
    <row r="15" spans="1:8" x14ac:dyDescent="0.25">
      <c r="B15" t="s">
        <v>13</v>
      </c>
      <c r="C15">
        <v>1840.04</v>
      </c>
      <c r="G15" t="s">
        <v>27</v>
      </c>
      <c r="H15">
        <v>863.56200000000001</v>
      </c>
    </row>
    <row r="19" spans="1:8" x14ac:dyDescent="0.25">
      <c r="A19" t="s">
        <v>28</v>
      </c>
      <c r="F19" t="s">
        <v>29</v>
      </c>
    </row>
    <row r="20" spans="1:8" x14ac:dyDescent="0.25">
      <c r="B20" t="s">
        <v>0</v>
      </c>
      <c r="C20" t="s">
        <v>1</v>
      </c>
      <c r="G20" t="s">
        <v>0</v>
      </c>
      <c r="H20" t="s">
        <v>1</v>
      </c>
    </row>
    <row r="21" spans="1:8" x14ac:dyDescent="0.25">
      <c r="B21" t="s">
        <v>30</v>
      </c>
      <c r="C21">
        <v>527.79700000000003</v>
      </c>
      <c r="G21" t="s">
        <v>36</v>
      </c>
      <c r="H21">
        <v>358.11799999999999</v>
      </c>
    </row>
    <row r="22" spans="1:8" x14ac:dyDescent="0.25">
      <c r="B22" t="s">
        <v>31</v>
      </c>
      <c r="C22">
        <v>529.03200000000004</v>
      </c>
      <c r="G22" t="s">
        <v>37</v>
      </c>
      <c r="H22">
        <v>356.21800000000002</v>
      </c>
    </row>
    <row r="23" spans="1:8" x14ac:dyDescent="0.25">
      <c r="B23" t="s">
        <v>32</v>
      </c>
      <c r="C23">
        <v>529.33600000000001</v>
      </c>
      <c r="G23" t="s">
        <v>38</v>
      </c>
      <c r="H23">
        <v>357.44499999999999</v>
      </c>
    </row>
    <row r="24" spans="1:8" x14ac:dyDescent="0.25">
      <c r="B24" t="s">
        <v>33</v>
      </c>
      <c r="C24">
        <v>528.25400000000002</v>
      </c>
      <c r="G24" t="s">
        <v>39</v>
      </c>
      <c r="H24">
        <v>354.55200000000002</v>
      </c>
    </row>
    <row r="25" spans="1:8" x14ac:dyDescent="0.25">
      <c r="B25" t="s">
        <v>34</v>
      </c>
      <c r="C25">
        <v>519.452</v>
      </c>
      <c r="G25" t="s">
        <v>40</v>
      </c>
      <c r="H25">
        <v>355.11200000000002</v>
      </c>
    </row>
    <row r="26" spans="1:8" x14ac:dyDescent="0.25">
      <c r="B26" t="s">
        <v>35</v>
      </c>
      <c r="C26">
        <v>519.53499999999997</v>
      </c>
      <c r="G26" t="s">
        <v>41</v>
      </c>
      <c r="H26">
        <v>355.27100000000002</v>
      </c>
    </row>
    <row r="29" spans="1:8" x14ac:dyDescent="0.25">
      <c r="A29" t="s">
        <v>42</v>
      </c>
      <c r="F29" t="s">
        <v>42</v>
      </c>
    </row>
    <row r="30" spans="1:8" x14ac:dyDescent="0.25">
      <c r="B30" t="s">
        <v>0</v>
      </c>
      <c r="C30" t="s">
        <v>1</v>
      </c>
      <c r="G30" t="s">
        <v>0</v>
      </c>
      <c r="H30" t="s">
        <v>1</v>
      </c>
    </row>
    <row r="31" spans="1:8" x14ac:dyDescent="0.25">
      <c r="B31" t="s">
        <v>2</v>
      </c>
      <c r="C31">
        <f t="shared" ref="C31:C36" si="0">C4</f>
        <v>1800.279</v>
      </c>
      <c r="G31" t="s">
        <v>2</v>
      </c>
      <c r="H31">
        <f t="shared" ref="H31:H36" si="1">H4</f>
        <v>1197.729</v>
      </c>
    </row>
    <row r="32" spans="1:8" x14ac:dyDescent="0.25">
      <c r="B32" t="s">
        <v>3</v>
      </c>
      <c r="C32">
        <f t="shared" si="0"/>
        <v>1838.4369999999999</v>
      </c>
      <c r="G32" t="s">
        <v>3</v>
      </c>
      <c r="H32">
        <f t="shared" si="1"/>
        <v>1187.9459999999999</v>
      </c>
    </row>
    <row r="33" spans="2:8" x14ac:dyDescent="0.25">
      <c r="B33" t="s">
        <v>4</v>
      </c>
      <c r="C33">
        <f t="shared" si="0"/>
        <v>1842.18</v>
      </c>
      <c r="G33" t="s">
        <v>4</v>
      </c>
      <c r="H33">
        <f t="shared" si="1"/>
        <v>1205.6300000000001</v>
      </c>
    </row>
    <row r="34" spans="2:8" x14ac:dyDescent="0.25">
      <c r="B34" t="s">
        <v>5</v>
      </c>
      <c r="C34">
        <f t="shared" si="0"/>
        <v>1839.2719999999999</v>
      </c>
      <c r="G34" t="s">
        <v>5</v>
      </c>
      <c r="H34">
        <f t="shared" si="1"/>
        <v>1191.106</v>
      </c>
    </row>
    <row r="35" spans="2:8" x14ac:dyDescent="0.25">
      <c r="B35" t="s">
        <v>6</v>
      </c>
      <c r="C35">
        <f t="shared" si="0"/>
        <v>1843.0509999999999</v>
      </c>
      <c r="G35" t="s">
        <v>6</v>
      </c>
      <c r="H35">
        <f t="shared" si="1"/>
        <v>1202.5050000000001</v>
      </c>
    </row>
    <row r="36" spans="2:8" x14ac:dyDescent="0.25">
      <c r="B36" t="s">
        <v>7</v>
      </c>
      <c r="C36">
        <f t="shared" si="0"/>
        <v>1842.28</v>
      </c>
      <c r="G36" t="s">
        <v>7</v>
      </c>
      <c r="H36">
        <f t="shared" si="1"/>
        <v>1187.73</v>
      </c>
    </row>
    <row r="37" spans="2:8" x14ac:dyDescent="0.25">
      <c r="B37" t="s">
        <v>8</v>
      </c>
      <c r="C37">
        <f>C10+C21+49.213</f>
        <v>2418.02</v>
      </c>
      <c r="G37" t="s">
        <v>8</v>
      </c>
      <c r="H37">
        <f>H10+H21+49.213</f>
        <v>1269.6689999999999</v>
      </c>
    </row>
    <row r="38" spans="2:8" x14ac:dyDescent="0.25">
      <c r="B38" t="s">
        <v>9</v>
      </c>
      <c r="C38">
        <f t="shared" ref="C38:C42" si="2">C11+C22+49.213</f>
        <v>2419.5860000000002</v>
      </c>
      <c r="G38" t="s">
        <v>9</v>
      </c>
      <c r="H38">
        <f t="shared" ref="H38:H42" si="3">H11+H22+49.213</f>
        <v>1264.799</v>
      </c>
    </row>
    <row r="39" spans="2:8" x14ac:dyDescent="0.25">
      <c r="B39" t="s">
        <v>10</v>
      </c>
      <c r="C39">
        <f t="shared" si="2"/>
        <v>2428.8830000000003</v>
      </c>
      <c r="G39" t="s">
        <v>10</v>
      </c>
      <c r="H39">
        <f t="shared" si="3"/>
        <v>1268.422</v>
      </c>
    </row>
    <row r="40" spans="2:8" x14ac:dyDescent="0.25">
      <c r="B40" t="s">
        <v>11</v>
      </c>
      <c r="C40">
        <f t="shared" si="2"/>
        <v>2418.1850000000004</v>
      </c>
      <c r="G40" t="s">
        <v>11</v>
      </c>
      <c r="H40">
        <f t="shared" si="3"/>
        <v>1264.97</v>
      </c>
    </row>
    <row r="41" spans="2:8" x14ac:dyDescent="0.25">
      <c r="B41" t="s">
        <v>12</v>
      </c>
      <c r="C41">
        <f t="shared" si="2"/>
        <v>2410.0360000000005</v>
      </c>
      <c r="G41" t="s">
        <v>12</v>
      </c>
      <c r="H41">
        <f t="shared" si="3"/>
        <v>1268.787</v>
      </c>
    </row>
    <row r="42" spans="2:8" x14ac:dyDescent="0.25">
      <c r="B42" t="s">
        <v>13</v>
      </c>
      <c r="C42">
        <f t="shared" si="2"/>
        <v>2408.788</v>
      </c>
      <c r="G42" t="s">
        <v>13</v>
      </c>
      <c r="H42">
        <f t="shared" si="3"/>
        <v>1268.046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Ethernet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Gieson</dc:creator>
  <cp:lastModifiedBy>Alex Gieson</cp:lastModifiedBy>
  <dcterms:created xsi:type="dcterms:W3CDTF">2025-01-30T14:30:57Z</dcterms:created>
  <dcterms:modified xsi:type="dcterms:W3CDTF">2025-01-30T20:19:38Z</dcterms:modified>
</cp:coreProperties>
</file>